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665982F4-2156-4E7D-A471-A1970C92D1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9" i="2"/>
  <c r="G14" i="2"/>
  <c r="G12" i="2"/>
  <c r="G13" i="2"/>
  <c r="G11" i="2"/>
  <c r="G15" i="2" l="1"/>
  <c r="G16" i="2" s="1"/>
  <c r="G17" i="2" l="1"/>
</calcChain>
</file>

<file path=xl/sharedStrings.xml><?xml version="1.0" encoding="utf-8"?>
<sst xmlns="http://schemas.openxmlformats.org/spreadsheetml/2006/main" count="26" uniqueCount="23">
  <si>
    <t>HINNAPAKKUMUSE VORM</t>
  </si>
  <si>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</si>
  <si>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</si>
  <si>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</si>
  <si>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</si>
  <si>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</si>
  <si>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</si>
  <si>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</si>
  <si>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</si>
  <si>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</si>
  <si>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</si>
  <si>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</si>
  <si>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</si>
  <si>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Surnumäe karjäär-  raie, kokkuvedu</t>
  </si>
  <si>
    <t>Õdri liigi elupaik-  hekseldamine</t>
  </si>
  <si>
    <t>Õdri liigi elupaik-  avatud pinnase tekitamine</t>
  </si>
  <si>
    <t>Kagu piirkonna kaitsealade hooldustööd 2024 osa III</t>
  </si>
  <si>
    <t>Surnumäe karjäär-hekseldamine</t>
  </si>
  <si>
    <t>Surnumäe karjäär -freesimine</t>
  </si>
  <si>
    <r>
      <t>m</t>
    </r>
    <r>
      <rPr>
        <vertAlign val="superscript"/>
        <sz val="9"/>
        <color rgb="FF000000"/>
        <rFont val="Arial"/>
        <family val="2"/>
      </rPr>
      <t>2</t>
    </r>
  </si>
  <si>
    <t>töö</t>
  </si>
  <si>
    <t>Verijärve vaatekoridor- raietööd</t>
  </si>
  <si>
    <t>Pakkumuse esitas: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</si>
</sst>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</font>
    <font>
      <b/>
      <sz val="12"/>
      <color theme="1"/>
      <name val="Times New Roman"/>
      <family val="1"/>
    </font>
    <font>
      <vertAlign val="superscript"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4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4" fillId="2" borderId="0" xfId="0" applyFont="1" applyFill="1" applyAlignment="1">
      <alignment vertical="center"/>
    </xf>
    <xf numFmtId="4" fontId="8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4" fontId="2" fillId="2" borderId="0" xfId="0" applyNumberFormat="1" applyFont="1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10" fillId="0" borderId="0" xfId="0" applyFont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/>
    </xf>
    <xf numFmtId="0" fontId="13" fillId="0" borderId="1" xfId="0" applyFont="1" applyBorder="1" applyAlignment="1">
      <alignment horizontal="justify"/>
    </xf>
    <xf numFmtId="0" fontId="14" fillId="0" borderId="0" xfId="0" applyFont="1"/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1" fillId="2" borderId="0" xfId="0" applyFont="1" applyFill="1" applyAlignment="1">
      <alignment horizontal="left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zoomScaleNormal="100" workbookViewId="0">
      <selection activeCell="C22" sqref="C22"/>
    </sheetView>
  </sheetViews>
  <sheetFormatPr defaultColWidth="9.109375" defaultRowHeight="11.4" x14ac:dyDescent="0.2"/>
  <cols>
    <col min="1" max="1" width="2.6640625" style="1" customWidth="1"/>
    <col min="2" max="2" width="4.5546875" style="1" customWidth="1"/>
    <col min="3" max="3" width="46.88671875" style="1" customWidth="1"/>
    <col min="4" max="4" width="8" style="3" customWidth="1"/>
    <col min="5" max="5" width="9.44140625" style="1" bestFit="1" customWidth="1"/>
    <col min="6" max="6" width="9.88671875" style="1" customWidth="1"/>
    <col min="7" max="7" width="14" style="1" customWidth="1"/>
    <col min="8" max="8" width="4.5546875" style="1" customWidth="1"/>
    <col min="9" max="11" width="9.109375" style="1"/>
    <col min="12" max="12" width="18.88671875" style="1" customWidth="1"/>
    <col min="13" max="13" width="21.109375" style="1" customWidth="1"/>
    <col min="14" max="16384" width="9.109375" style="1"/>
  </cols>
  <sheetData>
    <row r="1" spans="1:13" ht="15.6" x14ac:dyDescent="0.2">
      <c r="A1" s="2"/>
      <c r="B1" s="38" t="s">
        <v>0</v>
      </c>
      <c r="C1" s="38"/>
      <c r="D1" s="39" t="s">
        <v>1</v>
      </c>
      <c r="E1" s="39"/>
      <c r="F1" s="39"/>
      <c r="G1" s="39"/>
      <c r="H1" s="2"/>
    </row>
    <row r="2" spans="1:13" ht="15.6" x14ac:dyDescent="0.2">
      <c r="A2" s="2"/>
      <c r="B2" s="30"/>
      <c r="C2" s="30"/>
      <c r="D2" s="31"/>
      <c r="E2" s="31"/>
      <c r="F2" s="31"/>
      <c r="G2" s="31"/>
      <c r="H2" s="2"/>
    </row>
    <row r="3" spans="1:13" ht="15.6" x14ac:dyDescent="0.2">
      <c r="A3" s="2"/>
      <c r="B3" s="30"/>
      <c r="C3" s="30"/>
      <c r="D3" s="31"/>
      <c r="E3" s="31"/>
      <c r="F3" s="31"/>
      <c r="G3" s="31"/>
      <c r="H3" s="2"/>
    </row>
    <row r="4" spans="1:13" ht="15.6" x14ac:dyDescent="0.3">
      <c r="A4" s="2"/>
      <c r="B4" s="36" t="s">
        <v>16</v>
      </c>
      <c r="C4" s="14"/>
      <c r="D4" s="14"/>
      <c r="E4" s="2"/>
      <c r="F4" s="2"/>
      <c r="G4" s="2"/>
      <c r="H4" s="2"/>
    </row>
    <row r="5" spans="1:13" ht="52.5" customHeight="1" x14ac:dyDescent="0.3">
      <c r="A5" s="2"/>
      <c r="B5" s="40" t="s">
        <v>2</v>
      </c>
      <c r="C5" s="40"/>
      <c r="D5" s="4"/>
      <c r="E5" s="2"/>
      <c r="F5" s="2"/>
      <c r="G5" s="2"/>
      <c r="H5" s="2"/>
    </row>
    <row r="6" spans="1:13" ht="14.25" customHeight="1" x14ac:dyDescent="0.2">
      <c r="A6" s="2"/>
      <c r="B6" s="6"/>
      <c r="C6" s="2"/>
      <c r="D6" s="4"/>
      <c r="E6" s="2"/>
      <c r="F6" s="2"/>
      <c r="G6" s="2"/>
      <c r="H6" s="2"/>
    </row>
    <row r="7" spans="1:13" ht="23.25" customHeight="1" x14ac:dyDescent="0.25">
      <c r="A7" s="2"/>
      <c r="B7" s="43"/>
      <c r="C7" s="43"/>
      <c r="D7" s="20"/>
      <c r="E7" s="20"/>
      <c r="F7" s="20"/>
      <c r="G7" s="20"/>
      <c r="H7" s="2"/>
    </row>
    <row r="8" spans="1:13" ht="27" customHeight="1" x14ac:dyDescent="0.25">
      <c r="A8" s="2"/>
      <c r="B8" s="32" t="s">
        <v>3</v>
      </c>
      <c r="C8" s="33" t="s">
        <v>4</v>
      </c>
      <c r="D8" s="33" t="s">
        <v>5</v>
      </c>
      <c r="E8" s="33" t="s">
        <v>6</v>
      </c>
      <c r="F8" s="32" t="s">
        <v>7</v>
      </c>
      <c r="G8" s="33" t="s">
        <v>8</v>
      </c>
      <c r="H8" s="2"/>
    </row>
    <row r="9" spans="1:13" s="9" customFormat="1" ht="22.5" customHeight="1" x14ac:dyDescent="0.2">
      <c r="A9" s="18"/>
      <c r="B9" s="44">
        <v>1</v>
      </c>
      <c r="C9" s="34" t="s">
        <v>18</v>
      </c>
      <c r="D9" s="11" t="s">
        <v>9</v>
      </c>
      <c r="E9" s="26">
        <v>0.32</v>
      </c>
      <c r="F9" s="15">
        <v>2190</v>
      </c>
      <c r="G9" s="15">
        <f t="shared" ref="G9:G10" si="0">F9*E9</f>
        <v>700.80000000000007</v>
      </c>
      <c r="H9" s="19"/>
      <c r="I9" s="10"/>
      <c r="J9" s="10"/>
      <c r="K9" s="10"/>
      <c r="L9" s="1"/>
      <c r="M9" s="10"/>
    </row>
    <row r="10" spans="1:13" s="9" customFormat="1" ht="22.5" customHeight="1" x14ac:dyDescent="0.2">
      <c r="A10" s="18"/>
      <c r="B10" s="46"/>
      <c r="C10" s="35" t="s">
        <v>17</v>
      </c>
      <c r="D10" s="11" t="s">
        <v>9</v>
      </c>
      <c r="E10" s="26">
        <v>1.76</v>
      </c>
      <c r="F10" s="15">
        <v>800</v>
      </c>
      <c r="G10" s="15">
        <f t="shared" si="0"/>
        <v>1408</v>
      </c>
      <c r="H10" s="19"/>
      <c r="I10" s="10"/>
      <c r="J10" s="10"/>
      <c r="K10" s="10"/>
      <c r="L10" s="1"/>
      <c r="M10" s="10"/>
    </row>
    <row r="11" spans="1:13" s="9" customFormat="1" ht="22.5" customHeight="1" x14ac:dyDescent="0.2">
      <c r="A11" s="18"/>
      <c r="B11" s="45"/>
      <c r="C11" s="35" t="s">
        <v>13</v>
      </c>
      <c r="D11" s="11" t="s">
        <v>9</v>
      </c>
      <c r="E11" s="26">
        <v>0.39</v>
      </c>
      <c r="F11" s="15">
        <v>2600</v>
      </c>
      <c r="G11" s="15">
        <f t="shared" ref="G11:G13" si="1">F11*E11</f>
        <v>1014</v>
      </c>
      <c r="H11" s="19"/>
      <c r="I11" s="10"/>
      <c r="J11" s="10"/>
      <c r="K11" s="10"/>
      <c r="L11" s="1"/>
      <c r="M11" s="10"/>
    </row>
    <row r="12" spans="1:13" s="25" customFormat="1" ht="22.5" customHeight="1" x14ac:dyDescent="0.2">
      <c r="A12" s="22"/>
      <c r="B12" s="44">
        <v>2</v>
      </c>
      <c r="C12" s="35" t="s">
        <v>15</v>
      </c>
      <c r="D12" s="11" t="s">
        <v>19</v>
      </c>
      <c r="E12" s="26">
        <v>30</v>
      </c>
      <c r="F12" s="15">
        <v>60</v>
      </c>
      <c r="G12" s="15">
        <f t="shared" si="1"/>
        <v>1800</v>
      </c>
      <c r="H12" s="23"/>
      <c r="I12" s="24"/>
      <c r="J12" s="24"/>
      <c r="K12" s="24"/>
      <c r="L12" s="29"/>
      <c r="M12" s="24"/>
    </row>
    <row r="13" spans="1:13" s="9" customFormat="1" ht="22.5" customHeight="1" x14ac:dyDescent="0.2">
      <c r="A13" s="18"/>
      <c r="B13" s="45"/>
      <c r="C13" s="35" t="s">
        <v>14</v>
      </c>
      <c r="D13" s="11" t="s">
        <v>20</v>
      </c>
      <c r="E13" s="26">
        <v>1</v>
      </c>
      <c r="F13" s="15">
        <v>400</v>
      </c>
      <c r="G13" s="15">
        <f t="shared" si="1"/>
        <v>400</v>
      </c>
      <c r="H13" s="19"/>
      <c r="I13" s="10"/>
      <c r="J13" s="10"/>
      <c r="K13" s="10"/>
      <c r="L13" s="1"/>
      <c r="M13" s="10"/>
    </row>
    <row r="14" spans="1:13" s="25" customFormat="1" ht="22.5" customHeight="1" x14ac:dyDescent="0.2">
      <c r="A14" s="22"/>
      <c r="B14" s="27">
        <v>3</v>
      </c>
      <c r="C14" s="34" t="s">
        <v>21</v>
      </c>
      <c r="D14" s="27" t="s">
        <v>20</v>
      </c>
      <c r="E14" s="26">
        <v>1</v>
      </c>
      <c r="F14" s="28">
        <v>700</v>
      </c>
      <c r="G14" s="28">
        <f t="shared" ref="G14" si="2">F14*E14</f>
        <v>700</v>
      </c>
      <c r="H14" s="23"/>
      <c r="I14" s="24"/>
      <c r="J14" s="24"/>
      <c r="K14" s="24"/>
      <c r="L14" s="24"/>
      <c r="M14" s="24"/>
    </row>
    <row r="15" spans="1:13" s="9" customFormat="1" ht="27" customHeight="1" x14ac:dyDescent="0.25">
      <c r="A15" s="18"/>
      <c r="B15" s="12"/>
      <c r="C15" s="17"/>
      <c r="D15" s="17"/>
      <c r="E15" s="17"/>
      <c r="F15" s="17" t="s">
        <v>10</v>
      </c>
      <c r="G15" s="16">
        <f>SUM(G9:G14)</f>
        <v>6022.8</v>
      </c>
      <c r="H15" s="19"/>
      <c r="I15" s="10"/>
      <c r="J15" s="10"/>
      <c r="K15" s="10"/>
      <c r="L15" s="10"/>
      <c r="M15" s="10"/>
    </row>
    <row r="16" spans="1:13" s="9" customFormat="1" ht="27" customHeight="1" x14ac:dyDescent="0.25">
      <c r="A16" s="18"/>
      <c r="B16" s="12"/>
      <c r="C16" s="13"/>
      <c r="D16" s="12"/>
      <c r="E16" s="41" t="s">
        <v>11</v>
      </c>
      <c r="F16" s="42"/>
      <c r="G16" s="16">
        <f>G15*0.22</f>
        <v>1325.0160000000001</v>
      </c>
      <c r="H16" s="19"/>
      <c r="I16" s="10"/>
      <c r="J16" s="10"/>
      <c r="K16" s="10"/>
      <c r="L16" s="10"/>
      <c r="M16" s="10"/>
    </row>
    <row r="17" spans="1:13" s="9" customFormat="1" ht="27" customHeight="1" x14ac:dyDescent="0.25">
      <c r="A17" s="18"/>
      <c r="B17" s="12"/>
      <c r="C17" s="13"/>
      <c r="D17" s="12"/>
      <c r="E17" s="41" t="s">
        <v>12</v>
      </c>
      <c r="F17" s="42"/>
      <c r="G17" s="16">
        <f>G15+G16</f>
        <v>7347.8160000000007</v>
      </c>
      <c r="H17" s="19"/>
      <c r="I17" s="10"/>
      <c r="J17" s="10"/>
      <c r="K17" s="10"/>
      <c r="L17" s="10"/>
      <c r="M17" s="10"/>
    </row>
    <row r="18" spans="1:13" s="9" customFormat="1" ht="13.5" customHeight="1" x14ac:dyDescent="0.25">
      <c r="A18" s="18"/>
      <c r="B18" s="12"/>
      <c r="C18" s="13"/>
      <c r="D18" s="12"/>
      <c r="E18" s="17"/>
      <c r="F18" s="17"/>
      <c r="G18" s="21"/>
      <c r="H18" s="19"/>
      <c r="I18" s="10"/>
      <c r="J18" s="10"/>
      <c r="K18" s="10"/>
      <c r="L18" s="10"/>
      <c r="M18" s="10"/>
    </row>
    <row r="19" spans="1:13" s="9" customFormat="1" ht="13.5" customHeight="1" x14ac:dyDescent="0.25">
      <c r="A19" s="18"/>
      <c r="B19" s="12"/>
      <c r="C19" s="13"/>
      <c r="D19" s="12"/>
      <c r="E19" s="17"/>
      <c r="F19" s="17"/>
      <c r="G19" s="21"/>
      <c r="H19" s="19"/>
      <c r="I19" s="10"/>
      <c r="J19" s="10"/>
      <c r="K19" s="10"/>
      <c r="L19" s="10"/>
      <c r="M19" s="10"/>
    </row>
    <row r="20" spans="1:13" s="9" customFormat="1" ht="13.5" customHeight="1" x14ac:dyDescent="0.25">
      <c r="A20" s="18"/>
      <c r="B20" s="12"/>
      <c r="C20" s="13"/>
      <c r="D20" s="12"/>
      <c r="E20" s="17"/>
      <c r="F20" s="17"/>
      <c r="G20" s="21"/>
      <c r="H20" s="19"/>
      <c r="I20" s="10"/>
      <c r="J20" s="10"/>
      <c r="K20" s="10"/>
      <c r="L20" s="10"/>
      <c r="M20" s="10"/>
    </row>
    <row r="21" spans="1:13" ht="10.5" customHeight="1" x14ac:dyDescent="0.2">
      <c r="A21" s="2"/>
      <c r="B21" s="5"/>
      <c r="C21" s="5"/>
      <c r="D21" s="4"/>
      <c r="E21" s="2"/>
      <c r="F21" s="2"/>
      <c r="G21" s="2"/>
      <c r="H21" s="2"/>
    </row>
    <row r="22" spans="1:13" ht="15.75" customHeight="1" x14ac:dyDescent="0.2">
      <c r="A22" s="2"/>
      <c r="B22" s="2"/>
      <c r="C22" s="2" t="s">
        <v>22</v>
      </c>
      <c r="D22" s="4"/>
      <c r="E22" s="2"/>
      <c r="F22" s="2"/>
      <c r="G22" s="2"/>
      <c r="H22" s="2"/>
    </row>
    <row r="23" spans="1:13" ht="13.2" x14ac:dyDescent="0.25">
      <c r="A23" s="2"/>
      <c r="B23" s="37"/>
      <c r="C23" s="37"/>
      <c r="D23" s="7"/>
      <c r="E23" s="8"/>
      <c r="F23" s="8"/>
      <c r="G23" s="8"/>
      <c r="H23" s="2"/>
    </row>
    <row r="24" spans="1:13" x14ac:dyDescent="0.2">
      <c r="A24" s="2"/>
    </row>
  </sheetData>
  <mergeCells count="9">
    <mergeCell ref="B23:C23"/>
    <mergeCell ref="B1:C1"/>
    <mergeCell ref="D1:G1"/>
    <mergeCell ref="B5:C5"/>
    <mergeCell ref="E16:F16"/>
    <mergeCell ref="E17:F17"/>
    <mergeCell ref="B7:C7"/>
    <mergeCell ref="B12:B13"/>
    <mergeCell ref="B9:B11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0C7F1-C8DE-4549-9BE1-944E8F7D9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Kristo Luik</cp:lastModifiedBy>
  <cp:revision/>
  <dcterms:created xsi:type="dcterms:W3CDTF">2015-06-10T13:35:29Z</dcterms:created>
  <dcterms:modified xsi:type="dcterms:W3CDTF">2024-08-27T18:49:30Z</dcterms:modified>
  <cp:category/>
  <cp:contentStatus/>
</cp:coreProperties>
</file>